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activeTab="0"/>
  </bookViews>
  <sheets>
    <sheet name="Phiếu đăng ký tham gia PT_T10" sheetId="1" r:id="rId1"/>
  </sheets>
  <definedNames>
    <definedName name="_xlnm.Print_Area" localSheetId="0">'Phiếu đăng ký tham gia PT_T10'!$A$1:$M$43</definedName>
    <definedName name="_xlnm.Print_Titles" localSheetId="0">'Phiếu đăng ký tham gia PT_T10'!$19:$19</definedName>
  </definedNames>
  <calcPr fullCalcOnLoad="1"/>
</workbook>
</file>

<file path=xl/sharedStrings.xml><?xml version="1.0" encoding="utf-8"?>
<sst xmlns="http://schemas.openxmlformats.org/spreadsheetml/2006/main" count="70" uniqueCount="59">
  <si>
    <t>A</t>
  </si>
  <si>
    <t>Thông tin phòng thí nghiệm (PTN)</t>
  </si>
  <si>
    <t>Chính sách đăng ký tham gia</t>
  </si>
  <si>
    <t>Thời gian nhận đăng ký:</t>
  </si>
  <si>
    <t>Sau khi nhận được phiếu đăng ký, Ban tổ chức sẽ gửi thông tin xác nhận đến PTN qua e-mail được cung cấp ở mục 5.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</si>
  <si>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5. </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</si>
  <si>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</si>
  <si>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</si>
  <si>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</si>
  <si>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</si>
  <si>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</si>
  <si>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</si>
  <si>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</si>
  <si>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</si>
  <si>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</si>
  <si>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</si>
  <si>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</si>
  <si>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</si>
  <si>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</si>
  <si>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Tên người liên hệ 1:</t>
  </si>
  <si>
    <t>Email:</t>
  </si>
  <si>
    <t>Fax:</t>
  </si>
  <si>
    <t>Chức vụ:</t>
  </si>
  <si>
    <t>Tên người liên hệ 2:</t>
  </si>
  <si>
    <t>Địa chỉ nhận mẫu (Nếu khác mục 3):</t>
  </si>
  <si>
    <t>Thông tin đăng ký:</t>
  </si>
  <si>
    <t>TỔNG SỐ:</t>
  </si>
  <si>
    <t>CHƯƠNG TRÌNH ĐĂNG KÝ</t>
  </si>
  <si>
    <t>PHÍ THAM GIA</t>
  </si>
  <si>
    <t>SỐ CHỈ TIÊU THAM GIA:</t>
  </si>
  <si>
    <t>D</t>
  </si>
  <si>
    <t>I</t>
  </si>
  <si>
    <t>II</t>
  </si>
  <si>
    <t>Thực phẩm bảo vệ sức khỏe</t>
  </si>
  <si>
    <t>Thực phẩm bổ sung</t>
  </si>
  <si>
    <t xml:space="preserve">   - Các PTN được Bộ Y tế chỉ định theo Thông tư liên tịch số 20/2013/TTLT-BYT-BCT-BNNPTNT</t>
  </si>
  <si>
    <t>Chương trình Hóa lý</t>
  </si>
  <si>
    <t>Trước ngày 15/10/2023</t>
  </si>
  <si>
    <t>Chương trình Vi sinh</t>
  </si>
  <si>
    <t>Phụ gia thực phẩm</t>
  </si>
  <si>
    <t>Thủy ngân</t>
  </si>
  <si>
    <t>Lactobacillus acidophilus</t>
  </si>
  <si>
    <t>Bifidobacteria</t>
  </si>
  <si>
    <t>Tháng 11</t>
  </si>
  <si>
    <t>Thời gian tổ chức</t>
  </si>
  <si>
    <t>Chlorpyrifos</t>
  </si>
  <si>
    <t>Cypermethrin</t>
  </si>
  <si>
    <t>PTN chúng tôi đăng ký tham  gia các chương trình TNTT miễn phí do Viện Kiểm nghiệm an toàn vệ sinh thực phẩm quốc gia tổ chức như sau:</t>
  </si>
  <si>
    <t>CHƯƠNG TRÌNH THỬ NGHIỆM THÀNH THẠO MIỄN PHÍ NĂM 2023</t>
  </si>
  <si>
    <t>PHIẾU ĐĂNG KÝ THAM GIA TNTT MIỄN PHÍ NĂM 2023</t>
  </si>
  <si>
    <t xml:space="preserve">   - Các PTN thuộc hệ thống Y tế</t>
  </si>
  <si>
    <t xml:space="preserve">Phí tham gia </t>
  </si>
  <si>
    <r>
      <t xml:space="preserve">Trung tâm Dịch vụ khoa học kỹ thuật - Viện Kiểm nghiệm an toàn vệ sinh thực phẩm quốc gia
Địa chỉ: Số 65 Phạm Thận Duật - Mai Dịch - Cầu Giấy - Hà Nội
Điện thoại: 024.39336157                                 Mobile: 0983739653
Email: </t>
    </r>
    <r>
      <rPr>
        <i/>
        <sz val="12"/>
        <rFont val="Times New Roman"/>
        <family val="1"/>
      </rPr>
      <t>ptp.rm@nifc.gov.vn</t>
    </r>
    <r>
      <rPr>
        <sz val="12"/>
        <rFont val="Times New Roman"/>
        <family val="1"/>
      </rPr>
      <t xml:space="preserve">
Website: www.nifc.gov.vn</t>
    </r>
  </si>
  <si>
    <t>TT</t>
  </si>
  <si>
    <t xml:space="preserve">Nền mẫu 
</t>
  </si>
  <si>
    <t xml:space="preserve">Chỉ tiêu đăng ký </t>
  </si>
  <si>
    <t>B</t>
  </si>
  <si>
    <t xml:space="preserve">C </t>
  </si>
  <si>
    <t>Đối tượng các PTN được tham gia miễn phí: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</si>
</sst>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409]dddd\,\ mmmm\ d\,\ yyyy"/>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s>
  <fonts count="64">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2"/>
      <name val="Calibri"/>
      <family val="2"/>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sz val="12.5"/>
      <name val="Times New Roman"/>
      <family val="1"/>
    </font>
    <font>
      <i/>
      <sz val="12"/>
      <name val="Times New Roman"/>
      <family val="1"/>
    </font>
    <font>
      <i/>
      <sz val="12.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3"/>
      <color indexed="9"/>
      <name val="Times New Roman"/>
      <family val="1"/>
    </font>
    <font>
      <b/>
      <sz val="12.5"/>
      <color indexed="9"/>
      <name val="Times New Roman"/>
      <family val="1"/>
    </font>
    <font>
      <b/>
      <sz val="13"/>
      <color indexed="30"/>
      <name val="Times New Roman"/>
      <family val="1"/>
    </font>
    <font>
      <b/>
      <sz val="13"/>
      <color indexed="9"/>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theme="0"/>
      <name val="Times New Roman"/>
      <family val="1"/>
    </font>
    <font>
      <b/>
      <sz val="12.5"/>
      <color theme="0"/>
      <name val="Times New Roman"/>
      <family val="1"/>
    </font>
    <font>
      <b/>
      <sz val="13"/>
      <color rgb="FF0070C0"/>
      <name val="Times New Roman"/>
      <family val="1"/>
    </font>
    <font>
      <b/>
      <sz val="13"/>
      <color theme="0"/>
      <name val="Times New Roman"/>
      <family val="1"/>
    </font>
    <font>
      <b/>
      <sz val="13"/>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D13F"/>
        <bgColor indexed="64"/>
      </patternFill>
    </fill>
    <fill>
      <patternFill patternType="solid">
        <fgColor theme="3" tint="0.799979984760284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color indexed="63"/>
      </left>
      <right style="thin"/>
      <top style="thin"/>
      <bottom style="thin"/>
    </border>
    <border>
      <left style="medium">
        <color theme="0"/>
      </left>
      <right/>
      <top/>
      <bottom/>
    </border>
    <border>
      <left/>
      <right/>
      <top style="medium">
        <color theme="0"/>
      </top>
      <bottom/>
    </border>
    <border>
      <left/>
      <right/>
      <top/>
      <bottom style="medium">
        <color theme="0"/>
      </bottom>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Font="1" applyAlignment="1">
      <alignment/>
    </xf>
    <xf numFmtId="0" fontId="7"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vertical="center" wrapText="1"/>
      <protection/>
    </xf>
    <xf numFmtId="0" fontId="7" fillId="0" borderId="0" xfId="0" applyFont="1" applyFill="1" applyAlignment="1" applyProtection="1">
      <alignment horizontal="center" vertical="center" wrapText="1"/>
      <protection/>
    </xf>
    <xf numFmtId="0" fontId="12" fillId="0" borderId="0" xfId="0" applyFont="1" applyFill="1" applyAlignment="1" applyProtection="1">
      <alignment horizontal="center" vertical="center" wrapText="1"/>
      <protection/>
    </xf>
    <xf numFmtId="0" fontId="5" fillId="0" borderId="0" xfId="0" applyFont="1" applyFill="1" applyAlignment="1" applyProtection="1" quotePrefix="1">
      <alignment horizontal="center" vertical="top" wrapText="1"/>
      <protection/>
    </xf>
    <xf numFmtId="0" fontId="5" fillId="0" borderId="0" xfId="0" applyFont="1" applyFill="1" applyAlignment="1" applyProtection="1" quotePrefix="1">
      <alignment horizontal="center" vertical="center" wrapText="1"/>
      <protection/>
    </xf>
    <xf numFmtId="0" fontId="5" fillId="0" borderId="0" xfId="0" applyFont="1" applyFill="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xf>
    <xf numFmtId="0" fontId="3" fillId="0" borderId="10" xfId="0" applyFont="1" applyFill="1" applyBorder="1" applyAlignment="1" applyProtection="1" quotePrefix="1">
      <alignment horizontal="center" vertical="center" wrapText="1"/>
      <protection/>
    </xf>
    <xf numFmtId="0" fontId="59" fillId="0" borderId="0" xfId="0" applyFont="1" applyFill="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center" vertical="center" wrapText="1"/>
      <protection/>
    </xf>
    <xf numFmtId="0" fontId="61" fillId="7" borderId="0" xfId="0" applyFont="1" applyFill="1" applyAlignment="1">
      <alignment horizontal="center" vertical="center" wrapText="1"/>
    </xf>
    <xf numFmtId="0" fontId="62" fillId="0" borderId="0" xfId="0" applyFont="1" applyFill="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xf>
    <xf numFmtId="37" fontId="3" fillId="35" borderId="10" xfId="0" applyNumberFormat="1"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37" fontId="3" fillId="0" borderId="10" xfId="42" applyNumberFormat="1" applyFont="1" applyFill="1" applyBorder="1" applyAlignment="1" applyProtection="1">
      <alignment vertical="center" wrapText="1"/>
      <protection/>
    </xf>
    <xf numFmtId="0" fontId="15" fillId="34"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17" fillId="0" borderId="11" xfId="0" applyFont="1" applyFill="1" applyBorder="1" applyAlignment="1" applyProtection="1" quotePrefix="1">
      <alignment horizontal="left" vertical="center" wrapText="1"/>
      <protection/>
    </xf>
    <xf numFmtId="0" fontId="17" fillId="0" borderId="12" xfId="0" applyFont="1" applyFill="1" applyBorder="1" applyAlignment="1" applyProtection="1" quotePrefix="1">
      <alignment horizontal="left" vertical="center" wrapText="1"/>
      <protection/>
    </xf>
    <xf numFmtId="0" fontId="17" fillId="0" borderId="13" xfId="0" applyFont="1" applyFill="1" applyBorder="1" applyAlignment="1" applyProtection="1" quotePrefix="1">
      <alignment horizontal="left" vertical="center" wrapText="1"/>
      <protection/>
    </xf>
    <xf numFmtId="0" fontId="3" fillId="35" borderId="11" xfId="0" applyFont="1" applyFill="1" applyBorder="1" applyAlignment="1" applyProtection="1" quotePrefix="1">
      <alignment horizontal="left" vertical="center" wrapText="1"/>
      <protection/>
    </xf>
    <xf numFmtId="0" fontId="3" fillId="35" borderId="12" xfId="0" applyFont="1" applyFill="1" applyBorder="1" applyAlignment="1" applyProtection="1" quotePrefix="1">
      <alignment horizontal="left" vertical="center" wrapText="1"/>
      <protection/>
    </xf>
    <xf numFmtId="0" fontId="3" fillId="35" borderId="13" xfId="0" applyFont="1" applyFill="1" applyBorder="1" applyAlignment="1" applyProtection="1" quotePrefix="1">
      <alignment horizontal="left" vertical="center" wrapText="1"/>
      <protection/>
    </xf>
    <xf numFmtId="0" fontId="63" fillId="0" borderId="0" xfId="0" applyFont="1" applyAlignment="1" quotePrefix="1">
      <alignment horizontal="left" vertical="center" wrapText="1"/>
    </xf>
    <xf numFmtId="0" fontId="3" fillId="0" borderId="10" xfId="0" applyFont="1" applyFill="1" applyBorder="1" applyAlignment="1" applyProtection="1" quotePrefix="1">
      <alignment horizontal="left" vertical="center" wrapText="1"/>
      <protection/>
    </xf>
    <xf numFmtId="37" fontId="3" fillId="35" borderId="10"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49" fontId="11" fillId="0" borderId="14" xfId="53" applyNumberFormat="1" applyFont="1" applyFill="1" applyBorder="1" applyAlignment="1" applyProtection="1">
      <alignment horizontal="center" vertical="center" wrapText="1"/>
      <protection locked="0"/>
    </xf>
    <xf numFmtId="49" fontId="11" fillId="0" borderId="0" xfId="53" applyNumberFormat="1"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center" wrapText="1"/>
      <protection/>
    </xf>
    <xf numFmtId="49" fontId="5" fillId="0" borderId="15"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protection locked="0"/>
    </xf>
    <xf numFmtId="0" fontId="13" fillId="0" borderId="15" xfId="53"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xf>
    <xf numFmtId="0" fontId="10" fillId="0" borderId="0" xfId="0" applyFont="1" applyFill="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8" fillId="0" borderId="0" xfId="0" applyFont="1" applyFill="1" applyAlignment="1" applyProtection="1">
      <alignment horizontal="justify" vertical="center" wrapText="1"/>
      <protection/>
    </xf>
    <xf numFmtId="49" fontId="5" fillId="0" borderId="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wrapText="1"/>
      <protection/>
    </xf>
    <xf numFmtId="0" fontId="5" fillId="0" borderId="0" xfId="0" applyFont="1" applyFill="1" applyAlignment="1" applyProtection="1">
      <alignment horizontal="justify" vertical="center" wrapText="1"/>
      <protection/>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quotePrefix="1">
      <alignment horizontal="right" vertical="center" wrapText="1"/>
      <protection/>
    </xf>
    <xf numFmtId="172" fontId="15" fillId="0" borderId="10" xfId="42" applyNumberFormat="1" applyFont="1" applyFill="1" applyBorder="1" applyAlignment="1" applyProtection="1">
      <alignment horizontal="center" vertical="center" wrapText="1"/>
      <protection/>
    </xf>
    <xf numFmtId="0" fontId="14" fillId="0" borderId="0" xfId="0" applyFont="1" applyFill="1" applyAlignment="1" applyProtection="1">
      <alignment horizontal="center" vertical="center" wrapText="1"/>
      <protection locked="0"/>
    </xf>
    <xf numFmtId="0" fontId="15"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wrapText="1"/>
      <protection/>
    </xf>
    <xf numFmtId="49" fontId="5" fillId="0" borderId="17"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49" fontId="9" fillId="0" borderId="17" xfId="0" applyNumberFormat="1" applyFont="1" applyFill="1" applyBorder="1" applyAlignment="1" applyProtection="1">
      <alignment horizontal="center" vertical="center" wrapText="1"/>
      <protection locked="0"/>
    </xf>
    <xf numFmtId="0" fontId="5" fillId="35" borderId="0" xfId="0" applyFont="1" applyFill="1" applyAlignment="1" applyProtection="1">
      <alignment horizontal="left" vertical="center" wrapText="1"/>
      <protection/>
    </xf>
    <xf numFmtId="0" fontId="5" fillId="35" borderId="19" xfId="0" applyFont="1" applyFill="1" applyBorder="1" applyAlignment="1" applyProtection="1">
      <alignment horizontal="left" vertical="center" wrapText="1"/>
      <protection/>
    </xf>
    <xf numFmtId="0" fontId="16" fillId="0" borderId="0" xfId="0" applyFont="1" applyFill="1" applyAlignment="1" applyProtection="1">
      <alignment horizontal="center" vertical="center" wrapText="1"/>
      <protection locked="0"/>
    </xf>
    <xf numFmtId="0" fontId="15" fillId="0" borderId="10" xfId="0" applyFont="1" applyFill="1" applyBorder="1" applyAlignment="1" applyProtection="1" quotePrefix="1">
      <alignment horizontal="center" vertical="center" wrapText="1"/>
      <protection/>
    </xf>
    <xf numFmtId="0" fontId="3" fillId="0" borderId="0" xfId="0" applyFont="1" applyFill="1" applyAlignment="1" applyProtection="1">
      <alignment horizontal="left" vertical="center" wrapText="1"/>
      <protection/>
    </xf>
    <xf numFmtId="0" fontId="61" fillId="7" borderId="0" xfId="0" applyFont="1" applyFill="1" applyAlignment="1">
      <alignment horizontal="left" vertical="center" wrapText="1"/>
    </xf>
    <xf numFmtId="3" fontId="3" fillId="0" borderId="10" xfId="0" applyNumberFormat="1" applyFont="1" applyFill="1" applyBorder="1" applyAlignment="1" applyProtection="1">
      <alignment horizontal="center" vertical="center" wrapText="1"/>
      <protection/>
    </xf>
    <xf numFmtId="3" fontId="3" fillId="0" borderId="11" xfId="0" applyNumberFormat="1" applyFont="1" applyFill="1" applyBorder="1" applyAlignment="1" applyProtection="1">
      <alignment horizontal="center" vertical="center" wrapText="1"/>
      <protection/>
    </xf>
    <xf numFmtId="3" fontId="3" fillId="0" borderId="12" xfId="0" applyNumberFormat="1" applyFont="1" applyFill="1" applyBorder="1" applyAlignment="1" applyProtection="1">
      <alignment horizontal="center" vertical="center" wrapText="1"/>
      <protection/>
    </xf>
    <xf numFmtId="3" fontId="3" fillId="0" borderId="13" xfId="0" applyNumberFormat="1"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8" fillId="0" borderId="0" xfId="0" applyFont="1" applyFill="1" applyAlignment="1" applyProtection="1">
      <alignment horizontal="left" vertical="center" wrapText="1"/>
      <protection/>
    </xf>
    <xf numFmtId="0" fontId="4" fillId="0" borderId="0" xfId="0" applyFont="1" applyFill="1" applyAlignment="1" applyProtection="1">
      <alignment horizontal="center" vertical="center" wrapText="1"/>
      <protection/>
    </xf>
    <xf numFmtId="0" fontId="3" fillId="35"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12" fillId="7" borderId="0" xfId="0" applyFont="1" applyFill="1" applyAlignment="1" applyProtection="1">
      <alignment horizontal="center" vertical="center" wrapText="1"/>
      <protection/>
    </xf>
    <xf numFmtId="0" fontId="12" fillId="7" borderId="0" xfId="0" applyFont="1" applyFill="1" applyAlignment="1" applyProtection="1">
      <alignment horizontal="left" vertical="center" wrapText="1"/>
      <protection/>
    </xf>
    <xf numFmtId="0" fontId="7" fillId="7" borderId="0" xfId="0" applyFont="1" applyFill="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ont>
        <b/>
        <i val="0"/>
        <color rgb="FF002060"/>
      </font>
      <fill>
        <patternFill>
          <bgColor theme="9" tint="0.7999799847602844"/>
        </patternFill>
      </fill>
    </dxf>
    <dxf>
      <font>
        <b/>
        <i val="0"/>
        <color rgb="FF002060"/>
      </font>
      <fill>
        <patternFill>
          <bgColor theme="9" tint="0.7999799847602844"/>
        </patternFill>
      </fill>
    </dxf>
    <dxf>
      <font>
        <b/>
        <i val="0"/>
        <color rgb="FFC00000"/>
      </font>
      <fill>
        <patternFill>
          <bgColor theme="8" tint="0.7999799847602844"/>
        </patternFill>
      </fill>
    </dxf>
    <dxf>
      <font>
        <b/>
        <i val="0"/>
        <color rgb="FF7030A0"/>
      </font>
      <fill>
        <patternFill>
          <bgColor theme="5" tint="0.7999799847602844"/>
        </patternFill>
      </fill>
    </dxf>
    <dxf>
      <font>
        <b/>
        <i val="0"/>
        <color rgb="FFC00000"/>
      </font>
    </dxf>
    <dxf>
      <font>
        <b/>
        <i val="0"/>
        <color rgb="FFC00000"/>
      </font>
    </dxf>
    <dxf>
      <font>
        <b/>
        <i val="0"/>
        <color rgb="FFC00000"/>
      </font>
    </dxf>
    <dxf>
      <font>
        <b/>
        <i val="0"/>
        <color rgb="FFC00000"/>
      </font>
    </dxf>
    <dxf>
      <font>
        <b/>
        <i val="0"/>
        <color rgb="FFC00000"/>
      </font>
      <fill>
        <patternFill>
          <bgColor theme="8" tint="0.7999799847602844"/>
        </patternFill>
      </fill>
    </dxf>
    <dxf>
      <font>
        <b/>
        <i val="0"/>
        <color rgb="FFC00000"/>
      </font>
      <fill>
        <patternFill>
          <bgColor theme="3" tint="0.7999799847602844"/>
        </patternFill>
      </fill>
    </dxf>
    <dxf>
      <font>
        <b/>
        <i val="0"/>
        <color rgb="FFC00000"/>
      </font>
      <fill>
        <patternFill>
          <bgColor theme="7"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ont>
        <b/>
        <i val="0"/>
        <color rgb="FFC00000"/>
      </font>
      <fill>
        <patternFill>
          <bgColor theme="7" tint="0.7999799847602844"/>
        </patternFill>
      </fill>
    </dxf>
    <dxf>
      <font>
        <color rgb="FFC00000"/>
      </font>
      <fill>
        <patternFill>
          <bgColor theme="9" tint="0.7999799847602844"/>
        </patternFill>
      </fill>
    </dxf>
    <dxf>
      <font>
        <color rgb="FFC00000"/>
      </font>
      <fill>
        <patternFill>
          <bgColor theme="8" tint="0.7999799847602844"/>
        </patternFill>
      </fill>
    </dxf>
    <dxf>
      <font>
        <color rgb="FFC00000"/>
      </font>
      <fill>
        <patternFill>
          <bgColor theme="8" tint="0.7999799847602844"/>
        </patternFill>
      </fill>
      <border/>
    </dxf>
    <dxf>
      <font>
        <color rgb="FFC00000"/>
      </font>
      <fill>
        <patternFill>
          <bgColor theme="9" tint="0.7999799847602844"/>
        </patternFill>
      </fill>
      <border/>
    </dxf>
    <dxf>
      <font>
        <b/>
        <i val="0"/>
        <color rgb="FFC00000"/>
      </font>
      <fill>
        <patternFill>
          <bgColor theme="7" tint="0.7999799847602844"/>
        </patternFill>
      </fill>
      <border/>
    </dxf>
    <dxf>
      <font>
        <b/>
        <i val="0"/>
        <color rgb="FFC00000"/>
      </font>
      <fill>
        <patternFill>
          <bgColor theme="3" tint="0.7999799847602844"/>
        </patternFill>
      </fill>
      <border/>
    </dxf>
    <dxf>
      <font>
        <b/>
        <i val="0"/>
        <color rgb="FFC00000"/>
      </font>
      <fill>
        <patternFill>
          <bgColor theme="8" tint="0.7999799847602844"/>
        </patternFill>
      </fill>
      <border/>
    </dxf>
    <dxf>
      <font>
        <b/>
        <i val="0"/>
        <color rgb="FFC00000"/>
      </font>
      <border/>
    </dxf>
    <dxf>
      <font>
        <b/>
        <i val="0"/>
        <color rgb="FF7030A0"/>
      </font>
      <fill>
        <patternFill>
          <bgColor theme="5" tint="0.7999799847602844"/>
        </patternFill>
      </fill>
      <border/>
    </dxf>
    <dxf>
      <font>
        <b/>
        <i val="0"/>
        <color rgb="FF00206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6"/>
  <sheetViews>
    <sheetView tabSelected="1" view="pageLayout" workbookViewId="0" topLeftCell="A37">
      <selection activeCell="N33" sqref="N33"/>
    </sheetView>
  </sheetViews>
  <sheetFormatPr defaultColWidth="8.8515625" defaultRowHeight="15"/>
  <cols>
    <col min="1" max="1" width="4.7109375" style="1" customWidth="1"/>
    <col min="2" max="2" width="11.421875" style="1" customWidth="1"/>
    <col min="3" max="3" width="5.7109375" style="1" customWidth="1"/>
    <col min="4" max="4" width="4.57421875" style="1" customWidth="1"/>
    <col min="5" max="5" width="5.7109375" style="1" customWidth="1"/>
    <col min="6" max="6" width="10.00390625" style="1" customWidth="1"/>
    <col min="7" max="7" width="10.8515625" style="1" customWidth="1"/>
    <col min="8" max="8" width="4.28125" style="1" customWidth="1"/>
    <col min="9" max="9" width="10.57421875" style="1" customWidth="1"/>
    <col min="10" max="10" width="4.00390625" style="1" customWidth="1"/>
    <col min="11" max="11" width="3.28125" style="1" customWidth="1"/>
    <col min="12" max="12" width="5.28125" style="1" customWidth="1"/>
    <col min="13" max="13" width="12.57421875" style="1" customWidth="1"/>
    <col min="14" max="16384" width="8.8515625" style="1" customWidth="1"/>
  </cols>
  <sheetData>
    <row r="1" spans="1:13" ht="38.25" customHeight="1">
      <c r="A1" s="72" t="s">
        <v>48</v>
      </c>
      <c r="B1" s="72"/>
      <c r="C1" s="72"/>
      <c r="D1" s="72"/>
      <c r="E1" s="72"/>
      <c r="F1" s="72"/>
      <c r="G1" s="72"/>
      <c r="H1" s="72"/>
      <c r="I1" s="72"/>
      <c r="J1" s="72"/>
      <c r="K1" s="72"/>
      <c r="L1" s="72"/>
      <c r="M1" s="72"/>
    </row>
    <row r="2" spans="1:13" ht="24.75" customHeight="1">
      <c r="A2" s="74" t="s">
        <v>49</v>
      </c>
      <c r="B2" s="74"/>
      <c r="C2" s="74"/>
      <c r="D2" s="74"/>
      <c r="E2" s="74"/>
      <c r="F2" s="74"/>
      <c r="G2" s="74"/>
      <c r="H2" s="74"/>
      <c r="I2" s="74"/>
      <c r="J2" s="74"/>
      <c r="K2" s="74"/>
      <c r="L2" s="74"/>
      <c r="M2" s="74"/>
    </row>
    <row r="3" spans="1:13" ht="24.75" customHeight="1" thickBot="1">
      <c r="A3" s="2" t="s">
        <v>0</v>
      </c>
      <c r="B3" s="73" t="s">
        <v>1</v>
      </c>
      <c r="C3" s="73"/>
      <c r="D3" s="73"/>
      <c r="E3" s="73"/>
      <c r="F3" s="73"/>
      <c r="G3" s="73"/>
      <c r="H3" s="73"/>
      <c r="I3" s="73"/>
      <c r="J3" s="73"/>
      <c r="K3" s="73"/>
      <c r="L3" s="73"/>
      <c r="M3" s="73"/>
    </row>
    <row r="4" spans="1:13" ht="51" customHeight="1" thickBot="1">
      <c r="A4" s="3">
        <v>1</v>
      </c>
      <c r="B4" s="62" t="s">
        <v>14</v>
      </c>
      <c r="C4" s="63"/>
      <c r="D4" s="59"/>
      <c r="E4" s="60"/>
      <c r="F4" s="60"/>
      <c r="G4" s="60"/>
      <c r="H4" s="60"/>
      <c r="I4" s="60"/>
      <c r="J4" s="60"/>
      <c r="K4" s="60"/>
      <c r="L4" s="60"/>
      <c r="M4" s="60"/>
    </row>
    <row r="5" spans="1:13" ht="50.25" customHeight="1" thickBot="1">
      <c r="A5" s="3">
        <v>2</v>
      </c>
      <c r="B5" s="62" t="s">
        <v>15</v>
      </c>
      <c r="C5" s="63"/>
      <c r="D5" s="61"/>
      <c r="E5" s="60"/>
      <c r="F5" s="60"/>
      <c r="G5" s="60"/>
      <c r="H5" s="60"/>
      <c r="I5" s="60"/>
      <c r="J5" s="60"/>
      <c r="K5" s="60"/>
      <c r="L5" s="60"/>
      <c r="M5" s="60"/>
    </row>
    <row r="6" spans="1:13" ht="54" customHeight="1" thickBot="1">
      <c r="A6" s="3">
        <v>3</v>
      </c>
      <c r="B6" s="62" t="s">
        <v>16</v>
      </c>
      <c r="C6" s="63"/>
      <c r="D6" s="59"/>
      <c r="E6" s="60"/>
      <c r="F6" s="60"/>
      <c r="G6" s="60"/>
      <c r="H6" s="60"/>
      <c r="I6" s="60"/>
      <c r="J6" s="60"/>
      <c r="K6" s="60"/>
      <c r="L6" s="60"/>
      <c r="M6" s="60"/>
    </row>
    <row r="7" spans="1:13" ht="21" customHeight="1">
      <c r="A7" s="3">
        <v>4</v>
      </c>
      <c r="B7" s="4" t="s">
        <v>17</v>
      </c>
      <c r="C7" s="50"/>
      <c r="D7" s="50"/>
      <c r="E7" s="50"/>
      <c r="F7" s="50"/>
      <c r="G7" s="50"/>
      <c r="H7" s="5">
        <v>5</v>
      </c>
      <c r="I7" s="4" t="s">
        <v>21</v>
      </c>
      <c r="J7" s="40"/>
      <c r="K7" s="40"/>
      <c r="L7" s="40"/>
      <c r="M7" s="40"/>
    </row>
    <row r="8" spans="1:13" ht="21" customHeight="1">
      <c r="A8" s="3">
        <v>5</v>
      </c>
      <c r="B8" s="51" t="s">
        <v>18</v>
      </c>
      <c r="C8" s="51"/>
      <c r="D8" s="51"/>
      <c r="E8" s="51"/>
      <c r="F8" s="51"/>
      <c r="G8" s="51"/>
      <c r="H8" s="51"/>
      <c r="I8" s="51"/>
      <c r="J8" s="51"/>
      <c r="K8" s="51"/>
      <c r="L8" s="51"/>
      <c r="M8" s="51"/>
    </row>
    <row r="9" spans="1:13" ht="27.75" customHeight="1">
      <c r="A9" s="3">
        <v>5.1</v>
      </c>
      <c r="B9" s="45" t="s">
        <v>19</v>
      </c>
      <c r="C9" s="45"/>
      <c r="D9" s="35"/>
      <c r="E9" s="35"/>
      <c r="F9" s="35"/>
      <c r="G9" s="35"/>
      <c r="H9" s="35"/>
      <c r="I9" s="3" t="s">
        <v>22</v>
      </c>
      <c r="J9" s="36"/>
      <c r="K9" s="36"/>
      <c r="L9" s="36"/>
      <c r="M9" s="36"/>
    </row>
    <row r="10" spans="1:13" ht="21" customHeight="1">
      <c r="A10" s="9"/>
      <c r="B10" s="4" t="s">
        <v>20</v>
      </c>
      <c r="C10" s="37"/>
      <c r="D10" s="38"/>
      <c r="E10" s="38"/>
      <c r="F10" s="38"/>
      <c r="G10" s="38"/>
      <c r="H10" s="38"/>
      <c r="I10" s="3" t="s">
        <v>17</v>
      </c>
      <c r="J10" s="41"/>
      <c r="K10" s="41"/>
      <c r="L10" s="41"/>
      <c r="M10" s="41"/>
    </row>
    <row r="11" spans="1:13" ht="27.75" customHeight="1">
      <c r="A11" s="3">
        <v>5.2</v>
      </c>
      <c r="B11" s="45" t="s">
        <v>23</v>
      </c>
      <c r="C11" s="45"/>
      <c r="D11" s="35"/>
      <c r="E11" s="35"/>
      <c r="F11" s="35"/>
      <c r="G11" s="35"/>
      <c r="H11" s="35"/>
      <c r="I11" s="3" t="s">
        <v>22</v>
      </c>
      <c r="J11" s="36"/>
      <c r="K11" s="36"/>
      <c r="L11" s="36"/>
      <c r="M11" s="36"/>
    </row>
    <row r="12" spans="1:13" ht="21" customHeight="1" thickBot="1">
      <c r="A12" s="9"/>
      <c r="B12" s="4" t="s">
        <v>20</v>
      </c>
      <c r="C12" s="37"/>
      <c r="D12" s="38"/>
      <c r="E12" s="38"/>
      <c r="F12" s="38"/>
      <c r="G12" s="38"/>
      <c r="H12" s="38"/>
      <c r="I12" s="3" t="s">
        <v>17</v>
      </c>
      <c r="J12" s="46"/>
      <c r="K12" s="46"/>
      <c r="L12" s="46"/>
      <c r="M12" s="46"/>
    </row>
    <row r="13" spans="1:13" ht="64.5" customHeight="1">
      <c r="A13" s="3">
        <v>6</v>
      </c>
      <c r="B13" s="44" t="s">
        <v>24</v>
      </c>
      <c r="C13" s="44"/>
      <c r="D13" s="42" t="str">
        <f>IF(D6="","nhập địa chỉ","Như địa chỉ tại mục 3")</f>
        <v>nhập địa chỉ</v>
      </c>
      <c r="E13" s="43"/>
      <c r="F13" s="43"/>
      <c r="G13" s="43"/>
      <c r="H13" s="43"/>
      <c r="I13" s="43"/>
      <c r="J13" s="43"/>
      <c r="K13" s="43"/>
      <c r="L13" s="43"/>
      <c r="M13" s="43"/>
    </row>
    <row r="14" spans="1:13" ht="25.5" customHeight="1">
      <c r="A14" s="16" t="s">
        <v>56</v>
      </c>
      <c r="B14" s="67" t="s">
        <v>58</v>
      </c>
      <c r="C14" s="67"/>
      <c r="D14" s="67"/>
      <c r="E14" s="67"/>
      <c r="F14" s="67"/>
      <c r="G14" s="67"/>
      <c r="H14" s="67"/>
      <c r="I14" s="67"/>
      <c r="J14" s="67"/>
      <c r="K14" s="67"/>
      <c r="L14" s="67"/>
      <c r="M14" s="67"/>
    </row>
    <row r="15" spans="1:13" ht="25.5" customHeight="1">
      <c r="A15" s="32" t="s">
        <v>50</v>
      </c>
      <c r="B15" s="32"/>
      <c r="C15" s="32"/>
      <c r="D15" s="32"/>
      <c r="E15" s="32"/>
      <c r="F15" s="32"/>
      <c r="G15" s="32"/>
      <c r="H15" s="32" t="b">
        <v>0</v>
      </c>
      <c r="I15" s="32"/>
      <c r="J15" s="32"/>
      <c r="K15" s="32"/>
      <c r="L15" s="32"/>
      <c r="M15" s="17" t="b">
        <v>0</v>
      </c>
    </row>
    <row r="16" spans="1:13" ht="31.5" customHeight="1">
      <c r="A16" s="32" t="s">
        <v>35</v>
      </c>
      <c r="B16" s="32"/>
      <c r="C16" s="32"/>
      <c r="D16" s="32"/>
      <c r="E16" s="32"/>
      <c r="F16" s="32"/>
      <c r="G16" s="32"/>
      <c r="H16" s="32" t="b">
        <v>1</v>
      </c>
      <c r="I16" s="32"/>
      <c r="J16" s="32"/>
      <c r="K16" s="32"/>
      <c r="L16" s="32"/>
      <c r="M16" s="17" t="b">
        <v>0</v>
      </c>
    </row>
    <row r="17" spans="1:13" s="80" customFormat="1" ht="25.5" customHeight="1">
      <c r="A17" s="78" t="s">
        <v>57</v>
      </c>
      <c r="B17" s="79" t="s">
        <v>25</v>
      </c>
      <c r="C17" s="79"/>
      <c r="D17" s="79"/>
      <c r="E17" s="79"/>
      <c r="F17" s="79"/>
      <c r="G17" s="79"/>
      <c r="H17" s="79"/>
      <c r="I17" s="79"/>
      <c r="J17" s="79"/>
      <c r="K17" s="79"/>
      <c r="L17" s="79"/>
      <c r="M17" s="79"/>
    </row>
    <row r="18" spans="1:13" ht="34.5" customHeight="1">
      <c r="A18" s="52" t="s">
        <v>47</v>
      </c>
      <c r="B18" s="52"/>
      <c r="C18" s="52"/>
      <c r="D18" s="52"/>
      <c r="E18" s="52"/>
      <c r="F18" s="52"/>
      <c r="G18" s="52"/>
      <c r="H18" s="52"/>
      <c r="I18" s="52"/>
      <c r="J18" s="52"/>
      <c r="K18" s="52"/>
      <c r="L18" s="52"/>
      <c r="M18" s="52"/>
    </row>
    <row r="19" spans="1:13" ht="33.75" customHeight="1">
      <c r="A19" s="18" t="s">
        <v>53</v>
      </c>
      <c r="B19" s="22" t="s">
        <v>54</v>
      </c>
      <c r="C19" s="22"/>
      <c r="D19" s="22"/>
      <c r="E19" s="22" t="s">
        <v>55</v>
      </c>
      <c r="F19" s="22"/>
      <c r="G19" s="22"/>
      <c r="H19" s="22"/>
      <c r="I19" s="22" t="s">
        <v>44</v>
      </c>
      <c r="J19" s="22"/>
      <c r="K19" s="22"/>
      <c r="L19" s="22"/>
      <c r="M19" s="15" t="s">
        <v>51</v>
      </c>
    </row>
    <row r="20" spans="1:13" ht="23.25" customHeight="1">
      <c r="A20" s="10" t="s">
        <v>31</v>
      </c>
      <c r="B20" s="39" t="s">
        <v>36</v>
      </c>
      <c r="C20" s="39"/>
      <c r="D20" s="39"/>
      <c r="E20" s="39"/>
      <c r="F20" s="39"/>
      <c r="G20" s="39"/>
      <c r="H20" s="39"/>
      <c r="I20" s="39"/>
      <c r="J20" s="39"/>
      <c r="K20" s="39"/>
      <c r="L20" s="39"/>
      <c r="M20" s="39"/>
    </row>
    <row r="21" spans="1:13" ht="27.75" customHeight="1">
      <c r="A21" s="77">
        <v>1</v>
      </c>
      <c r="B21" s="76" t="s">
        <v>33</v>
      </c>
      <c r="C21" s="76"/>
      <c r="D21" s="76"/>
      <c r="E21" s="11">
        <v>1.1</v>
      </c>
      <c r="F21" s="33" t="s">
        <v>45</v>
      </c>
      <c r="G21" s="33"/>
      <c r="H21" s="14" t="b">
        <v>0</v>
      </c>
      <c r="I21" s="68" t="s">
        <v>43</v>
      </c>
      <c r="J21" s="68"/>
      <c r="K21" s="68"/>
      <c r="L21" s="68"/>
      <c r="M21" s="34">
        <f>IF(COUNTIF(H21:H22,"TRUE")=0,"",IF(COUNTIF(M15:M16,"TRUE")&gt;0,"Miễn phí"))</f>
      </c>
    </row>
    <row r="22" spans="1:13" ht="27.75" customHeight="1">
      <c r="A22" s="77"/>
      <c r="B22" s="76"/>
      <c r="C22" s="76"/>
      <c r="D22" s="76"/>
      <c r="E22" s="11">
        <v>1.2</v>
      </c>
      <c r="F22" s="33" t="s">
        <v>46</v>
      </c>
      <c r="G22" s="33"/>
      <c r="H22" s="14" t="b">
        <v>0</v>
      </c>
      <c r="I22" s="68"/>
      <c r="J22" s="68"/>
      <c r="K22" s="68"/>
      <c r="L22" s="68"/>
      <c r="M22" s="34"/>
    </row>
    <row r="23" spans="1:13" ht="27.75" customHeight="1">
      <c r="A23" s="20">
        <v>2</v>
      </c>
      <c r="B23" s="75" t="s">
        <v>39</v>
      </c>
      <c r="C23" s="75"/>
      <c r="D23" s="75"/>
      <c r="E23" s="29" t="s">
        <v>40</v>
      </c>
      <c r="F23" s="30"/>
      <c r="G23" s="31"/>
      <c r="H23" s="14" t="b">
        <v>0</v>
      </c>
      <c r="I23" s="69" t="s">
        <v>43</v>
      </c>
      <c r="J23" s="70"/>
      <c r="K23" s="70"/>
      <c r="L23" s="71"/>
      <c r="M23" s="19">
        <f>IF(COUNTIF(H23:H23,"TRUE")=0,"",IF(COUNTIF(M15:M16,"TRUE")&gt;0,"Miễn phí"))</f>
      </c>
    </row>
    <row r="24" spans="1:13" ht="22.5" customHeight="1">
      <c r="A24" s="10" t="s">
        <v>32</v>
      </c>
      <c r="B24" s="39" t="s">
        <v>38</v>
      </c>
      <c r="C24" s="39"/>
      <c r="D24" s="39"/>
      <c r="E24" s="39"/>
      <c r="F24" s="39"/>
      <c r="G24" s="39"/>
      <c r="H24" s="39"/>
      <c r="I24" s="39"/>
      <c r="J24" s="39"/>
      <c r="K24" s="39"/>
      <c r="L24" s="39"/>
      <c r="M24" s="39"/>
    </row>
    <row r="25" spans="1:17" ht="27.75" customHeight="1">
      <c r="A25" s="13">
        <v>1</v>
      </c>
      <c r="B25" s="23" t="s">
        <v>34</v>
      </c>
      <c r="C25" s="24"/>
      <c r="D25" s="25"/>
      <c r="E25" s="26" t="s">
        <v>41</v>
      </c>
      <c r="F25" s="27"/>
      <c r="G25" s="28"/>
      <c r="H25" s="14" t="b">
        <v>0</v>
      </c>
      <c r="I25" s="68" t="s">
        <v>43</v>
      </c>
      <c r="J25" s="68"/>
      <c r="K25" s="68"/>
      <c r="L25" s="68"/>
      <c r="M25" s="21">
        <f>IF(COUNTIF(H25,"TRUE")=0,"",IF(COUNTIF(M15:M16,"TRUE")&gt;0,"Miễn phí"))</f>
      </c>
      <c r="Q25" s="12" t="b">
        <v>1</v>
      </c>
    </row>
    <row r="26" spans="1:13" ht="27.75" customHeight="1">
      <c r="A26" s="13">
        <v>2</v>
      </c>
      <c r="B26" s="23" t="s">
        <v>34</v>
      </c>
      <c r="C26" s="24"/>
      <c r="D26" s="25"/>
      <c r="E26" s="26" t="s">
        <v>42</v>
      </c>
      <c r="F26" s="27"/>
      <c r="G26" s="28"/>
      <c r="H26" s="14" t="b">
        <v>0</v>
      </c>
      <c r="I26" s="69"/>
      <c r="J26" s="70"/>
      <c r="K26" s="70"/>
      <c r="L26" s="71"/>
      <c r="M26" s="21">
        <f>IF(COUNTIF(H26,"TRUE")=0,"",IF(COUNTIF(M15:M16,"TRUE")&gt;0,"Miễn phí"))</f>
      </c>
    </row>
    <row r="27" spans="1:13" ht="24.75" customHeight="1">
      <c r="A27" s="65" t="s">
        <v>26</v>
      </c>
      <c r="B27" s="65"/>
      <c r="C27" s="54" t="s">
        <v>27</v>
      </c>
      <c r="D27" s="54"/>
      <c r="E27" s="54"/>
      <c r="F27" s="54"/>
      <c r="G27" s="54"/>
      <c r="H27" s="54"/>
      <c r="I27" s="53">
        <f>IF(COUNTIF(M15:M16,"TRUE")&gt;0,IF(COUNTIF(M21:M26,"Miễn phí")=0,"",IF(COUNTIF(M21:M26,"Miễn phí")&lt;10,"0"&amp;COUNTIF(M21:M26,"Miễn phí"),COUNTIF(M21:M26,"Miễn phí"))&amp;" chương trình"),IF(COUNT(M21:M26)=0,"",IF(COUNT(M21:M26)&lt;10,"0"&amp;COUNT(M21:M26),COUNT(M21:M26))&amp;" chương trình"))</f>
      </c>
      <c r="J27" s="53"/>
      <c r="K27" s="53"/>
      <c r="L27" s="53"/>
      <c r="M27" s="53"/>
    </row>
    <row r="28" spans="1:13" ht="24.75" customHeight="1">
      <c r="A28" s="65"/>
      <c r="B28" s="65"/>
      <c r="C28" s="54" t="s">
        <v>29</v>
      </c>
      <c r="D28" s="54"/>
      <c r="E28" s="54"/>
      <c r="F28" s="54"/>
      <c r="G28" s="54"/>
      <c r="H28" s="54"/>
      <c r="I28" s="53">
        <f>IF(COUNTIF(H21:H26,"TRUE")=0,"",IF(COUNTIF(H21:H26,"TRUE")&lt;10,"0"&amp;COUNTIF(H21:H26,"TRUE"),COUNTIF(H21:H26,"TRUE"))&amp;" chỉ tiêu")</f>
      </c>
      <c r="J28" s="53"/>
      <c r="K28" s="53"/>
      <c r="L28" s="53"/>
      <c r="M28" s="53"/>
    </row>
    <row r="29" spans="1:13" ht="24" customHeight="1">
      <c r="A29" s="65"/>
      <c r="B29" s="65"/>
      <c r="C29" s="54" t="s">
        <v>28</v>
      </c>
      <c r="D29" s="54"/>
      <c r="E29" s="54"/>
      <c r="F29" s="54"/>
      <c r="G29" s="54"/>
      <c r="H29" s="54"/>
      <c r="I29" s="55">
        <f>IF((COUNT(M21:M26)+COUNTIF(M21:M26,"Miễn phí"))=0,"",IF(SUM(M21:M26)=0,"Miễn phí",SUM(M21:M26)))</f>
      </c>
      <c r="J29" s="55"/>
      <c r="K29" s="55"/>
      <c r="L29" s="55"/>
      <c r="M29" s="55"/>
    </row>
    <row r="30" spans="1:13" ht="21" customHeight="1">
      <c r="A30" s="6" t="s">
        <v>30</v>
      </c>
      <c r="B30" s="58" t="s">
        <v>2</v>
      </c>
      <c r="C30" s="58"/>
      <c r="D30" s="58"/>
      <c r="E30" s="58"/>
      <c r="F30" s="58"/>
      <c r="G30" s="58"/>
      <c r="H30" s="58"/>
      <c r="I30" s="58"/>
      <c r="J30" s="58"/>
      <c r="K30" s="58"/>
      <c r="L30" s="58"/>
      <c r="M30" s="58"/>
    </row>
    <row r="31" spans="1:13" ht="18.75" customHeight="1">
      <c r="A31" s="3">
        <v>1</v>
      </c>
      <c r="B31" s="66" t="s">
        <v>3</v>
      </c>
      <c r="C31" s="66"/>
      <c r="D31" s="66"/>
      <c r="E31" s="66"/>
      <c r="F31" s="57" t="s">
        <v>37</v>
      </c>
      <c r="G31" s="57"/>
      <c r="H31" s="57"/>
      <c r="I31" s="57"/>
      <c r="J31" s="57"/>
      <c r="K31" s="57"/>
      <c r="L31" s="57"/>
      <c r="M31" s="57"/>
    </row>
    <row r="32" spans="1:13" ht="50.25" customHeight="1">
      <c r="A32" s="7">
        <v>2</v>
      </c>
      <c r="B32" s="52" t="s">
        <v>13</v>
      </c>
      <c r="C32" s="52"/>
      <c r="D32" s="52"/>
      <c r="E32" s="52"/>
      <c r="F32" s="52"/>
      <c r="G32" s="52"/>
      <c r="H32" s="52"/>
      <c r="I32" s="52"/>
      <c r="J32" s="52"/>
      <c r="K32" s="52"/>
      <c r="L32" s="52"/>
      <c r="M32" s="52"/>
    </row>
    <row r="33" spans="1:13" ht="49.5" customHeight="1">
      <c r="A33" s="7" t="s">
        <v>8</v>
      </c>
      <c r="B33" s="52" t="s">
        <v>4</v>
      </c>
      <c r="C33" s="52"/>
      <c r="D33" s="52"/>
      <c r="E33" s="52"/>
      <c r="F33" s="52"/>
      <c r="G33" s="52"/>
      <c r="H33" s="52"/>
      <c r="I33" s="52"/>
      <c r="J33" s="52"/>
      <c r="K33" s="52"/>
      <c r="L33" s="52"/>
      <c r="M33" s="52"/>
    </row>
    <row r="34" spans="1:13" ht="38.25" customHeight="1">
      <c r="A34" s="7" t="s">
        <v>8</v>
      </c>
      <c r="B34" s="52" t="s">
        <v>5</v>
      </c>
      <c r="C34" s="52"/>
      <c r="D34" s="52"/>
      <c r="E34" s="52"/>
      <c r="F34" s="52"/>
      <c r="G34" s="52"/>
      <c r="H34" s="52"/>
      <c r="I34" s="52"/>
      <c r="J34" s="52"/>
      <c r="K34" s="52"/>
      <c r="L34" s="52"/>
      <c r="M34" s="52"/>
    </row>
    <row r="35" spans="1:13" ht="33" customHeight="1">
      <c r="A35" s="7" t="s">
        <v>8</v>
      </c>
      <c r="B35" s="52" t="s">
        <v>6</v>
      </c>
      <c r="C35" s="52"/>
      <c r="D35" s="52"/>
      <c r="E35" s="52"/>
      <c r="F35" s="52"/>
      <c r="G35" s="52"/>
      <c r="H35" s="52"/>
      <c r="I35" s="52"/>
      <c r="J35" s="52"/>
      <c r="K35" s="52"/>
      <c r="L35" s="52"/>
      <c r="M35" s="52"/>
    </row>
    <row r="36" spans="1:13" ht="22.5" customHeight="1">
      <c r="A36" s="3">
        <v>3</v>
      </c>
      <c r="B36" s="51" t="s">
        <v>7</v>
      </c>
      <c r="C36" s="51"/>
      <c r="D36" s="51"/>
      <c r="E36" s="51"/>
      <c r="F36" s="51"/>
      <c r="G36" s="51"/>
      <c r="H36" s="51"/>
      <c r="I36" s="51"/>
      <c r="J36" s="51"/>
      <c r="K36" s="51"/>
      <c r="L36" s="51"/>
      <c r="M36" s="51"/>
    </row>
    <row r="37" spans="1:13" ht="21.75" customHeight="1">
      <c r="A37" s="8" t="s">
        <v>8</v>
      </c>
      <c r="B37" s="51" t="s">
        <v>9</v>
      </c>
      <c r="C37" s="51"/>
      <c r="D37" s="51"/>
      <c r="E37" s="51"/>
      <c r="F37" s="51"/>
      <c r="G37" s="51"/>
      <c r="H37" s="51"/>
      <c r="I37" s="51"/>
      <c r="J37" s="51"/>
      <c r="K37" s="51"/>
      <c r="L37" s="51"/>
      <c r="M37" s="51"/>
    </row>
    <row r="38" spans="1:13" ht="21" customHeight="1">
      <c r="A38" s="36"/>
      <c r="B38" s="36"/>
      <c r="C38" s="36"/>
      <c r="D38" s="36"/>
      <c r="E38" s="36"/>
      <c r="F38" s="36"/>
      <c r="G38" s="56" t="str">
        <f ca="1">"Ngày  "&amp;IF(DAY(TODAY())&lt;10,"0"&amp;DAY(TODAY()),DAY(TODAY()))&amp;"  tháng  "&amp;IF(MONTH(TODAY())&lt;10,"0"&amp;MONTH(TODAY()),MONTH(TODAY()))&amp;"  năm  "&amp;YEAR(TODAY())</f>
        <v>Ngày  04  tháng  10  năm  2023</v>
      </c>
      <c r="H38" s="56"/>
      <c r="I38" s="56"/>
      <c r="J38" s="56"/>
      <c r="K38" s="56"/>
      <c r="L38" s="56"/>
      <c r="M38" s="56"/>
    </row>
    <row r="39" spans="1:13" ht="16.5" customHeight="1">
      <c r="A39" s="36" t="s">
        <v>11</v>
      </c>
      <c r="B39" s="36"/>
      <c r="C39" s="36"/>
      <c r="D39" s="36"/>
      <c r="E39" s="36"/>
      <c r="F39" s="36"/>
      <c r="G39" s="36" t="s">
        <v>10</v>
      </c>
      <c r="H39" s="36"/>
      <c r="I39" s="36"/>
      <c r="J39" s="36"/>
      <c r="K39" s="36"/>
      <c r="L39" s="36"/>
      <c r="M39" s="36"/>
    </row>
    <row r="40" spans="1:13" ht="15.75" customHeight="1">
      <c r="A40" s="64" t="s">
        <v>12</v>
      </c>
      <c r="B40" s="64"/>
      <c r="C40" s="64"/>
      <c r="D40" s="64"/>
      <c r="E40" s="64"/>
      <c r="F40" s="64"/>
      <c r="G40" s="64" t="s">
        <v>12</v>
      </c>
      <c r="H40" s="64"/>
      <c r="I40" s="64"/>
      <c r="J40" s="64"/>
      <c r="K40" s="64"/>
      <c r="L40" s="64"/>
      <c r="M40" s="64"/>
    </row>
    <row r="41" spans="1:13" ht="127.5" customHeight="1">
      <c r="A41" s="36"/>
      <c r="B41" s="36"/>
      <c r="C41" s="36"/>
      <c r="D41" s="36"/>
      <c r="E41" s="36"/>
      <c r="F41" s="36"/>
      <c r="G41" s="36"/>
      <c r="H41" s="36"/>
      <c r="I41" s="36"/>
      <c r="J41" s="36"/>
      <c r="K41" s="36"/>
      <c r="L41" s="36"/>
      <c r="M41" s="36"/>
    </row>
    <row r="42" spans="1:13" ht="25.5" customHeight="1">
      <c r="A42" s="49" t="str">
        <f>"Phiếu đăng ký có thể gửi qua e-mail, fax hoặc bưu điện "&amp;LOWER(F31)&amp;" đến địa chỉ:"</f>
        <v>Phiếu đăng ký có thể gửi qua e-mail, fax hoặc bưu điện trước ngày 15/10/2023 đến địa chỉ:</v>
      </c>
      <c r="B42" s="49"/>
      <c r="C42" s="49"/>
      <c r="D42" s="49"/>
      <c r="E42" s="49"/>
      <c r="F42" s="49"/>
      <c r="G42" s="49"/>
      <c r="H42" s="49"/>
      <c r="I42" s="49"/>
      <c r="J42" s="49"/>
      <c r="K42" s="49"/>
      <c r="L42" s="49"/>
      <c r="M42" s="49"/>
    </row>
    <row r="43" spans="1:13" ht="83.25" customHeight="1">
      <c r="A43" s="47" t="s">
        <v>52</v>
      </c>
      <c r="B43" s="48"/>
      <c r="C43" s="48"/>
      <c r="D43" s="48"/>
      <c r="E43" s="48"/>
      <c r="F43" s="48"/>
      <c r="G43" s="48"/>
      <c r="H43" s="48"/>
      <c r="I43" s="48"/>
      <c r="J43" s="48"/>
      <c r="K43" s="48"/>
      <c r="L43" s="48"/>
      <c r="M43" s="48"/>
    </row>
    <row r="44" spans="1:13" ht="16.5">
      <c r="A44" s="9"/>
      <c r="B44" s="9"/>
      <c r="C44" s="9"/>
      <c r="D44" s="9"/>
      <c r="E44" s="9"/>
      <c r="F44" s="9"/>
      <c r="G44" s="9"/>
      <c r="H44" s="9"/>
      <c r="I44" s="9"/>
      <c r="J44" s="9"/>
      <c r="K44" s="9"/>
      <c r="L44" s="9"/>
      <c r="M44" s="9"/>
    </row>
    <row r="45" spans="1:13" ht="16.5">
      <c r="A45" s="9"/>
      <c r="B45" s="9"/>
      <c r="C45" s="9"/>
      <c r="D45" s="9"/>
      <c r="E45" s="9"/>
      <c r="F45" s="9"/>
      <c r="G45" s="9"/>
      <c r="H45" s="9"/>
      <c r="I45" s="9"/>
      <c r="J45" s="9"/>
      <c r="K45" s="9"/>
      <c r="L45" s="9"/>
      <c r="M45" s="9"/>
    </row>
    <row r="46" spans="1:13" ht="16.5">
      <c r="A46" s="9"/>
      <c r="B46" s="9"/>
      <c r="C46" s="9"/>
      <c r="D46" s="9"/>
      <c r="E46" s="9"/>
      <c r="F46" s="9"/>
      <c r="G46" s="9"/>
      <c r="H46" s="9"/>
      <c r="I46" s="9"/>
      <c r="J46" s="9"/>
      <c r="K46" s="9"/>
      <c r="L46" s="9"/>
      <c r="M46" s="9"/>
    </row>
    <row r="47" spans="1:13" ht="16.5">
      <c r="A47" s="9"/>
      <c r="B47" s="9"/>
      <c r="C47" s="9"/>
      <c r="D47" s="9"/>
      <c r="E47" s="9"/>
      <c r="F47" s="9"/>
      <c r="G47" s="9"/>
      <c r="H47" s="9"/>
      <c r="I47" s="9"/>
      <c r="J47" s="9"/>
      <c r="K47" s="9"/>
      <c r="L47" s="9"/>
      <c r="M47" s="9"/>
    </row>
    <row r="48" spans="1:13" ht="16.5">
      <c r="A48" s="9"/>
      <c r="B48" s="9"/>
      <c r="C48" s="9"/>
      <c r="D48" s="9"/>
      <c r="E48" s="9"/>
      <c r="F48" s="9"/>
      <c r="G48" s="9"/>
      <c r="H48" s="9"/>
      <c r="I48" s="9"/>
      <c r="J48" s="9"/>
      <c r="K48" s="9"/>
      <c r="L48" s="9"/>
      <c r="M48" s="9"/>
    </row>
    <row r="49" spans="1:13" ht="16.5">
      <c r="A49" s="9"/>
      <c r="B49" s="9"/>
      <c r="C49" s="9"/>
      <c r="D49" s="9"/>
      <c r="E49" s="9"/>
      <c r="F49" s="9"/>
      <c r="G49" s="9"/>
      <c r="H49" s="9"/>
      <c r="I49" s="9"/>
      <c r="J49" s="9"/>
      <c r="K49" s="9"/>
      <c r="L49" s="9"/>
      <c r="M49" s="9"/>
    </row>
    <row r="50" spans="1:13" ht="16.5">
      <c r="A50" s="9"/>
      <c r="B50" s="9"/>
      <c r="C50" s="9"/>
      <c r="D50" s="9"/>
      <c r="E50" s="9"/>
      <c r="F50" s="9"/>
      <c r="G50" s="9"/>
      <c r="H50" s="9"/>
      <c r="I50" s="9"/>
      <c r="J50" s="9"/>
      <c r="K50" s="9"/>
      <c r="L50" s="9"/>
      <c r="M50" s="9"/>
    </row>
    <row r="51" spans="1:13" ht="16.5">
      <c r="A51" s="9"/>
      <c r="B51" s="9"/>
      <c r="C51" s="9"/>
      <c r="D51" s="9"/>
      <c r="E51" s="9"/>
      <c r="F51" s="9"/>
      <c r="G51" s="9"/>
      <c r="H51" s="9"/>
      <c r="I51" s="9"/>
      <c r="J51" s="9"/>
      <c r="K51" s="9"/>
      <c r="L51" s="9"/>
      <c r="M51" s="9"/>
    </row>
    <row r="52" spans="1:13" ht="16.5">
      <c r="A52" s="9"/>
      <c r="B52" s="9"/>
      <c r="C52" s="9"/>
      <c r="D52" s="9"/>
      <c r="E52" s="9"/>
      <c r="F52" s="9"/>
      <c r="G52" s="9"/>
      <c r="H52" s="9"/>
      <c r="I52" s="9"/>
      <c r="J52" s="9"/>
      <c r="K52" s="9"/>
      <c r="L52" s="9"/>
      <c r="M52" s="9"/>
    </row>
    <row r="53" spans="1:13" ht="16.5">
      <c r="A53" s="9"/>
      <c r="B53" s="9"/>
      <c r="C53" s="9"/>
      <c r="D53" s="9"/>
      <c r="E53" s="9"/>
      <c r="F53" s="9"/>
      <c r="G53" s="9"/>
      <c r="H53" s="9"/>
      <c r="I53" s="9"/>
      <c r="J53" s="9"/>
      <c r="K53" s="9"/>
      <c r="L53" s="9"/>
      <c r="M53" s="9"/>
    </row>
    <row r="54" spans="1:13" ht="16.5">
      <c r="A54" s="9"/>
      <c r="B54" s="9"/>
      <c r="C54" s="9"/>
      <c r="D54" s="9"/>
      <c r="E54" s="9"/>
      <c r="F54" s="9"/>
      <c r="G54" s="9"/>
      <c r="H54" s="9"/>
      <c r="I54" s="9"/>
      <c r="J54" s="9"/>
      <c r="K54" s="9"/>
      <c r="L54" s="9"/>
      <c r="M54" s="9"/>
    </row>
    <row r="55" spans="1:13" ht="16.5">
      <c r="A55" s="9"/>
      <c r="B55" s="9"/>
      <c r="C55" s="9"/>
      <c r="D55" s="9"/>
      <c r="E55" s="9"/>
      <c r="F55" s="9"/>
      <c r="G55" s="9"/>
      <c r="H55" s="9"/>
      <c r="I55" s="9"/>
      <c r="J55" s="9"/>
      <c r="K55" s="9"/>
      <c r="L55" s="9"/>
      <c r="M55" s="9"/>
    </row>
    <row r="56" spans="1:13" ht="16.5">
      <c r="A56" s="9"/>
      <c r="B56" s="9"/>
      <c r="C56" s="9"/>
      <c r="D56" s="9"/>
      <c r="E56" s="9"/>
      <c r="F56" s="9"/>
      <c r="G56" s="9"/>
      <c r="H56" s="9"/>
      <c r="I56" s="9"/>
      <c r="J56" s="9"/>
      <c r="K56" s="9"/>
      <c r="L56" s="9"/>
      <c r="M56" s="9"/>
    </row>
    <row r="57" spans="1:13" ht="16.5">
      <c r="A57" s="9"/>
      <c r="B57" s="9"/>
      <c r="C57" s="9"/>
      <c r="D57" s="9"/>
      <c r="E57" s="9"/>
      <c r="F57" s="9"/>
      <c r="G57" s="9"/>
      <c r="H57" s="9"/>
      <c r="I57" s="9"/>
      <c r="J57" s="9"/>
      <c r="K57" s="9"/>
      <c r="L57" s="9"/>
      <c r="M57" s="9"/>
    </row>
    <row r="58" spans="1:13" ht="16.5">
      <c r="A58" s="9"/>
      <c r="B58" s="9"/>
      <c r="C58" s="9"/>
      <c r="D58" s="9"/>
      <c r="E58" s="9"/>
      <c r="F58" s="9"/>
      <c r="G58" s="9"/>
      <c r="H58" s="9"/>
      <c r="I58" s="9"/>
      <c r="J58" s="9"/>
      <c r="K58" s="9"/>
      <c r="L58" s="9"/>
      <c r="M58" s="9"/>
    </row>
    <row r="59" spans="1:13" ht="16.5">
      <c r="A59" s="9"/>
      <c r="B59" s="9"/>
      <c r="C59" s="9"/>
      <c r="D59" s="9"/>
      <c r="E59" s="9"/>
      <c r="F59" s="9"/>
      <c r="G59" s="9"/>
      <c r="H59" s="9"/>
      <c r="I59" s="9"/>
      <c r="J59" s="9"/>
      <c r="K59" s="9"/>
      <c r="L59" s="9"/>
      <c r="M59" s="9"/>
    </row>
    <row r="60" spans="1:13" ht="16.5">
      <c r="A60" s="9"/>
      <c r="B60" s="9"/>
      <c r="C60" s="9"/>
      <c r="D60" s="9"/>
      <c r="E60" s="9"/>
      <c r="F60" s="9"/>
      <c r="G60" s="9"/>
      <c r="H60" s="9"/>
      <c r="I60" s="9"/>
      <c r="J60" s="9"/>
      <c r="K60" s="9"/>
      <c r="L60" s="9"/>
      <c r="M60" s="9"/>
    </row>
    <row r="61" spans="1:13" ht="16.5">
      <c r="A61" s="9"/>
      <c r="B61" s="9"/>
      <c r="C61" s="9"/>
      <c r="D61" s="9"/>
      <c r="E61" s="9"/>
      <c r="F61" s="9"/>
      <c r="G61" s="9"/>
      <c r="H61" s="9"/>
      <c r="I61" s="9"/>
      <c r="J61" s="9"/>
      <c r="K61" s="9"/>
      <c r="L61" s="9"/>
      <c r="M61" s="9"/>
    </row>
    <row r="62" spans="1:13" ht="16.5">
      <c r="A62" s="9"/>
      <c r="B62" s="9"/>
      <c r="C62" s="9"/>
      <c r="D62" s="9"/>
      <c r="E62" s="9"/>
      <c r="F62" s="9"/>
      <c r="G62" s="9"/>
      <c r="H62" s="9"/>
      <c r="I62" s="9"/>
      <c r="J62" s="9"/>
      <c r="K62" s="9"/>
      <c r="L62" s="9"/>
      <c r="M62" s="9"/>
    </row>
    <row r="63" spans="1:13" ht="16.5">
      <c r="A63" s="9"/>
      <c r="B63" s="9"/>
      <c r="C63" s="9"/>
      <c r="D63" s="9"/>
      <c r="E63" s="9"/>
      <c r="F63" s="9"/>
      <c r="G63" s="9"/>
      <c r="H63" s="9"/>
      <c r="I63" s="9"/>
      <c r="J63" s="9"/>
      <c r="K63" s="9"/>
      <c r="L63" s="9"/>
      <c r="M63" s="9"/>
    </row>
    <row r="64" spans="1:13" ht="16.5">
      <c r="A64" s="9"/>
      <c r="B64" s="9"/>
      <c r="C64" s="9"/>
      <c r="D64" s="9"/>
      <c r="E64" s="9"/>
      <c r="F64" s="9"/>
      <c r="G64" s="9"/>
      <c r="H64" s="9"/>
      <c r="I64" s="9"/>
      <c r="J64" s="9"/>
      <c r="K64" s="9"/>
      <c r="L64" s="9"/>
      <c r="M64" s="9"/>
    </row>
    <row r="65" spans="1:13" ht="16.5">
      <c r="A65" s="9"/>
      <c r="B65" s="9"/>
      <c r="C65" s="9"/>
      <c r="D65" s="9"/>
      <c r="E65" s="9"/>
      <c r="F65" s="9"/>
      <c r="G65" s="9"/>
      <c r="H65" s="9"/>
      <c r="I65" s="9"/>
      <c r="J65" s="9"/>
      <c r="K65" s="9"/>
      <c r="L65" s="9"/>
      <c r="M65" s="9"/>
    </row>
    <row r="66" spans="1:13" ht="16.5">
      <c r="A66" s="9"/>
      <c r="B66" s="9"/>
      <c r="C66" s="9"/>
      <c r="D66" s="9"/>
      <c r="E66" s="9"/>
      <c r="F66" s="9"/>
      <c r="G66" s="9"/>
      <c r="H66" s="9"/>
      <c r="I66" s="9"/>
      <c r="J66" s="9"/>
      <c r="K66" s="9"/>
      <c r="L66" s="9"/>
      <c r="M66" s="9"/>
    </row>
  </sheetData>
  <sheetProtection password="EF09" sheet="1" selectLockedCells="1"/>
  <mergeCells count="74">
    <mergeCell ref="C27:H27"/>
    <mergeCell ref="I27:M27"/>
    <mergeCell ref="B24:M24"/>
    <mergeCell ref="B25:D25"/>
    <mergeCell ref="B17:M17"/>
    <mergeCell ref="A18:M18"/>
    <mergeCell ref="B23:D23"/>
    <mergeCell ref="B21:D22"/>
    <mergeCell ref="A21:A22"/>
    <mergeCell ref="I25:L26"/>
    <mergeCell ref="A1:M1"/>
    <mergeCell ref="B6:C6"/>
    <mergeCell ref="D6:M6"/>
    <mergeCell ref="B5:C5"/>
    <mergeCell ref="B3:M3"/>
    <mergeCell ref="A2:M2"/>
    <mergeCell ref="D4:M4"/>
    <mergeCell ref="D5:M5"/>
    <mergeCell ref="B4:C4"/>
    <mergeCell ref="A40:F40"/>
    <mergeCell ref="G40:M40"/>
    <mergeCell ref="A27:B29"/>
    <mergeCell ref="C28:H28"/>
    <mergeCell ref="B33:M33"/>
    <mergeCell ref="B34:M34"/>
    <mergeCell ref="B31:E31"/>
    <mergeCell ref="I28:M28"/>
    <mergeCell ref="C29:H29"/>
    <mergeCell ref="I29:M29"/>
    <mergeCell ref="A38:F38"/>
    <mergeCell ref="G38:M38"/>
    <mergeCell ref="B32:M32"/>
    <mergeCell ref="F31:M31"/>
    <mergeCell ref="B30:M30"/>
    <mergeCell ref="B36:M36"/>
    <mergeCell ref="B37:M37"/>
    <mergeCell ref="A43:M43"/>
    <mergeCell ref="A41:F41"/>
    <mergeCell ref="G41:M41"/>
    <mergeCell ref="A42:M42"/>
    <mergeCell ref="C7:G7"/>
    <mergeCell ref="B8:M8"/>
    <mergeCell ref="B9:C9"/>
    <mergeCell ref="A39:F39"/>
    <mergeCell ref="G39:M39"/>
    <mergeCell ref="B35:M35"/>
    <mergeCell ref="J7:M7"/>
    <mergeCell ref="D9:H9"/>
    <mergeCell ref="J9:M9"/>
    <mergeCell ref="C10:H10"/>
    <mergeCell ref="J10:M10"/>
    <mergeCell ref="D13:M13"/>
    <mergeCell ref="B13:C13"/>
    <mergeCell ref="B11:C11"/>
    <mergeCell ref="J12:M12"/>
    <mergeCell ref="M21:M22"/>
    <mergeCell ref="D11:H11"/>
    <mergeCell ref="J11:M11"/>
    <mergeCell ref="C12:H12"/>
    <mergeCell ref="E19:H19"/>
    <mergeCell ref="B19:D19"/>
    <mergeCell ref="B20:M20"/>
    <mergeCell ref="B14:M14"/>
    <mergeCell ref="A15:L15"/>
    <mergeCell ref="I21:L22"/>
    <mergeCell ref="I19:L19"/>
    <mergeCell ref="B26:D26"/>
    <mergeCell ref="E25:G25"/>
    <mergeCell ref="E26:G26"/>
    <mergeCell ref="E23:G23"/>
    <mergeCell ref="A16:L16"/>
    <mergeCell ref="F22:G22"/>
    <mergeCell ref="F21:G21"/>
    <mergeCell ref="I23:L23"/>
  </mergeCells>
  <conditionalFormatting sqref="D4:M4">
    <cfRule type="expression" priority="33" dxfId="24" stopIfTrue="1">
      <formula>$D$4=""</formula>
    </cfRule>
  </conditionalFormatting>
  <conditionalFormatting sqref="D5:M5">
    <cfRule type="expression" priority="32" dxfId="25" stopIfTrue="1">
      <formula>$D$5=""</formula>
    </cfRule>
  </conditionalFormatting>
  <conditionalFormatting sqref="D6:M6">
    <cfRule type="expression" priority="31" dxfId="26" stopIfTrue="1">
      <formula>$D$6=""</formula>
    </cfRule>
  </conditionalFormatting>
  <conditionalFormatting sqref="C7:G7">
    <cfRule type="expression" priority="30" dxfId="2" stopIfTrue="1">
      <formula>$C$7=""</formula>
    </cfRule>
  </conditionalFormatting>
  <conditionalFormatting sqref="J7:M7">
    <cfRule type="expression" priority="29" dxfId="0" stopIfTrue="1">
      <formula>$J$7=""</formula>
    </cfRule>
  </conditionalFormatting>
  <conditionalFormatting sqref="D9:H9">
    <cfRule type="expression" priority="28" dxfId="2" stopIfTrue="1">
      <formula>$D$9=""</formula>
    </cfRule>
  </conditionalFormatting>
  <conditionalFormatting sqref="J9:M9">
    <cfRule type="expression" priority="27" dxfId="0" stopIfTrue="1">
      <formula>$J$9=""</formula>
    </cfRule>
  </conditionalFormatting>
  <conditionalFormatting sqref="C10:H10">
    <cfRule type="expression" priority="26" dxfId="2" stopIfTrue="1">
      <formula>$C$10=""</formula>
    </cfRule>
  </conditionalFormatting>
  <conditionalFormatting sqref="J10:M10">
    <cfRule type="expression" priority="25" dxfId="0" stopIfTrue="1">
      <formula>$J$10=""</formula>
    </cfRule>
  </conditionalFormatting>
  <conditionalFormatting sqref="D11:H11">
    <cfRule type="expression" priority="24" dxfId="2" stopIfTrue="1">
      <formula>$D$11=""</formula>
    </cfRule>
  </conditionalFormatting>
  <conditionalFormatting sqref="J11:M11">
    <cfRule type="expression" priority="23" dxfId="0" stopIfTrue="1">
      <formula>$J$11=""</formula>
    </cfRule>
  </conditionalFormatting>
  <conditionalFormatting sqref="C12:H12">
    <cfRule type="expression" priority="22" dxfId="2" stopIfTrue="1">
      <formula>$C$12=""</formula>
    </cfRule>
  </conditionalFormatting>
  <conditionalFormatting sqref="J12:M12">
    <cfRule type="expression" priority="21" dxfId="0" stopIfTrue="1">
      <formula>$J$12=""</formula>
    </cfRule>
  </conditionalFormatting>
  <conditionalFormatting sqref="D13:M13">
    <cfRule type="expression" priority="20" dxfId="26" stopIfTrue="1">
      <formula>$D$13&lt;&gt;$D$6</formula>
    </cfRule>
  </conditionalFormatting>
  <conditionalFormatting sqref="I29:M29">
    <cfRule type="expression" priority="15" dxfId="27" stopIfTrue="1">
      <formula>$I$29="Miễn phí"</formula>
    </cfRule>
    <cfRule type="expression" priority="16" dxfId="28" stopIfTrue="1">
      <formula>$I$29="Miễn phí"</formula>
    </cfRule>
  </conditionalFormatting>
  <conditionalFormatting sqref="M21:M22">
    <cfRule type="expression" priority="12" dxfId="29" stopIfTrue="1">
      <formula>$M$21="Miễn phí"</formula>
    </cfRule>
  </conditionalFormatting>
  <conditionalFormatting sqref="M23">
    <cfRule type="expression" priority="10" dxfId="29" stopIfTrue="1">
      <formula>$M$23="Miễn phí"</formula>
    </cfRule>
    <cfRule type="expression" priority="11" dxfId="29" stopIfTrue="1">
      <formula>$M$3="Miễn phí"</formula>
    </cfRule>
  </conditionalFormatting>
  <conditionalFormatting sqref="M25:M26">
    <cfRule type="expression" priority="9" dxfId="29" stopIfTrue="1">
      <formula>$M$25="Miễn phí"</formula>
    </cfRule>
  </conditionalFormatting>
  <conditionalFormatting sqref="I28">
    <cfRule type="expression" priority="141" dxfId="30">
      <formula>COUNTIF(H21:H26,"TRUE")&gt;0</formula>
    </cfRule>
  </conditionalFormatting>
  <conditionalFormatting sqref="I29">
    <cfRule type="expression" priority="144" dxfId="28">
      <formula>SUM(M21:M26)&gt;0</formula>
    </cfRule>
  </conditionalFormatting>
  <conditionalFormatting sqref="I27">
    <cfRule type="expression" priority="151" dxfId="31">
      <formula>COUNT(M21:M26)&gt;0</formula>
    </cfRule>
    <cfRule type="expression" priority="152" dxfId="31">
      <formula>COUNT(M21:M26)&gt;0</formula>
    </cfRule>
  </conditionalFormatting>
  <printOptions/>
  <pageMargins left="0.5118110236220472" right="0.35433070866141736" top="0.8661417322834646" bottom="0.78740157480314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&amp;C&amp;G
&amp;R&amp;
&amp;"Times New Roman,Bold"Trang: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THUY TTDV</cp:lastModifiedBy>
  <cp:lastPrinted>2023-10-04T06:39:43Z</cp:lastPrinted>
  <dcterms:created xsi:type="dcterms:W3CDTF">2020-02-06T01:50:52Z</dcterms:created>
  <dcterms:modified xsi:type="dcterms:W3CDTF">2023-10-04T08:36:53Z</dcterms:modified>
  <cp:category/>
  <cp:version/>
  <cp:contentType/>
  <cp:contentStatus/>
</cp:coreProperties>
</file>